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9032" windowHeight="12276" activeTab="0"/>
  </bookViews>
  <sheets>
    <sheet name="Sheet1" sheetId="1" r:id="rId1"/>
  </sheets>
  <definedNames>
    <definedName name="_xlnm.Print_Area" localSheetId="0">'Sheet1'!$A$1:$O$73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<sst xmlns="http://schemas.openxmlformats.org/spreadsheetml/2006/main" count="106" uniqueCount="33">
  <si>
    <t>Undergraduate</t>
  </si>
  <si>
    <t>Male</t>
  </si>
  <si>
    <t>     Black</t>
  </si>
  <si>
    <t>     Hispanic</t>
  </si>
  <si>
    <t>     White</t>
  </si>
  <si>
    <t>     Unknown</t>
  </si>
  <si>
    <t>Female</t>
  </si>
  <si>
    <t>Graduate</t>
  </si>
  <si>
    <t>Enrollment by Level, Gender and IPEDS Race 1996-2009</t>
  </si>
  <si>
    <t>     Non-Resident Alien</t>
  </si>
  <si>
    <t xml:space="preserve">     American Indian /  Alaskan Native</t>
  </si>
  <si>
    <t>     Asian / Pacific Islander</t>
  </si>
  <si>
    <t>Total Undergraduate</t>
  </si>
  <si>
    <t>Total Graduate</t>
  </si>
  <si>
    <t>Universtiy</t>
  </si>
  <si>
    <t>Total Universtiy</t>
  </si>
  <si>
    <t>Fall 96</t>
  </si>
  <si>
    <t>Fall 97</t>
  </si>
  <si>
    <t>Fall 98</t>
  </si>
  <si>
    <t>Fall 99</t>
  </si>
  <si>
    <t>Fall 00</t>
  </si>
  <si>
    <t>Fall 01</t>
  </si>
  <si>
    <t>Fall 02</t>
  </si>
  <si>
    <t>Fall 03</t>
  </si>
  <si>
    <t>Fall 04</t>
  </si>
  <si>
    <t>Fall 05</t>
  </si>
  <si>
    <t>Fall 06</t>
  </si>
  <si>
    <t>Fall 07</t>
  </si>
  <si>
    <t>Fall 08</t>
  </si>
  <si>
    <t>Fall 09</t>
  </si>
  <si>
    <t>Note: starting in 2010 IPEDS split the category of "Asian/Pacific Islander" into two separate categories, "Asian" and "Native Hawaiin or Other Pacific Islander".</t>
  </si>
  <si>
    <t>Subtotal Female</t>
  </si>
  <si>
    <t>Subtotal Male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</si>
</sst>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41" fillId="33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34" borderId="0" xfId="0" applyFont="1" applyFill="1" applyAlignment="1">
      <alignment vertical="center" wrapText="1"/>
    </xf>
    <xf numFmtId="0" fontId="44" fillId="34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left" vertical="center" wrapText="1"/>
    </xf>
    <xf numFmtId="0" fontId="44" fillId="34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25517" b="26551"/>
        <a:stretch>
          <a:fillRect/>
        </a:stretch>
      </xdr:blipFill>
      <xdr:spPr>
        <a:xfrm>
          <a:off x="0" y="0"/>
          <a:ext cx="2400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workbookViewId="0" topLeftCell="A1">
      <selection activeCell="W13" sqref="W13"/>
    </sheetView>
  </sheetViews>
  <sheetFormatPr defaultColWidth="9.140625" defaultRowHeight="15"/>
  <cols>
    <col min="1" max="1" width="31.140625" style="5" customWidth="1"/>
    <col min="2" max="15" width="7.57421875" style="5" customWidth="1"/>
    <col min="16" max="16384" width="9.140625" style="5" customWidth="1"/>
  </cols>
  <sheetData>
    <row r="1" ht="23.25">
      <c r="A1" s="4"/>
    </row>
    <row r="2" ht="15"/>
    <row r="3" ht="18.75">
      <c r="H3" s="6" t="s">
        <v>8</v>
      </c>
    </row>
    <row r="4" ht="23.25">
      <c r="A4" s="4"/>
    </row>
    <row r="5" spans="1:15" ht="14.25">
      <c r="A5" s="18" t="s">
        <v>14</v>
      </c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</row>
    <row r="6" spans="1:15" ht="14.25">
      <c r="A6" s="7"/>
      <c r="B6" s="8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  <c r="O6" s="8" t="s">
        <v>29</v>
      </c>
    </row>
    <row r="7" spans="1:15" ht="19.5" customHeight="1">
      <c r="A7" s="16" t="s">
        <v>15</v>
      </c>
      <c r="B7" s="17">
        <f aca="true" t="shared" si="0" ref="B7:O7">B26+B16</f>
        <v>4565</v>
      </c>
      <c r="C7" s="17">
        <f t="shared" si="0"/>
        <v>4878</v>
      </c>
      <c r="D7" s="17">
        <f t="shared" si="0"/>
        <v>5004</v>
      </c>
      <c r="E7" s="17">
        <f t="shared" si="0"/>
        <v>5164</v>
      </c>
      <c r="F7" s="17">
        <f t="shared" si="0"/>
        <v>5314</v>
      </c>
      <c r="G7" s="17">
        <f t="shared" si="0"/>
        <v>5388</v>
      </c>
      <c r="H7" s="17">
        <f t="shared" si="0"/>
        <v>5391</v>
      </c>
      <c r="I7" s="17">
        <f t="shared" si="0"/>
        <v>4812</v>
      </c>
      <c r="J7" s="17">
        <f t="shared" si="0"/>
        <v>4681</v>
      </c>
      <c r="K7" s="17">
        <f t="shared" si="0"/>
        <v>4699</v>
      </c>
      <c r="L7" s="17">
        <f t="shared" si="0"/>
        <v>4793</v>
      </c>
      <c r="M7" s="17">
        <f t="shared" si="0"/>
        <v>4884</v>
      </c>
      <c r="N7" s="17">
        <f t="shared" si="0"/>
        <v>4904</v>
      </c>
      <c r="O7" s="17">
        <f t="shared" si="0"/>
        <v>4952</v>
      </c>
    </row>
    <row r="8" spans="1:15" ht="19.5" customHeight="1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9.5" customHeight="1">
      <c r="A9" s="1" t="s">
        <v>9</v>
      </c>
      <c r="B9" s="10">
        <v>16</v>
      </c>
      <c r="C9" s="10">
        <v>17</v>
      </c>
      <c r="D9" s="10">
        <v>17</v>
      </c>
      <c r="E9" s="10">
        <v>21</v>
      </c>
      <c r="F9" s="10">
        <v>19</v>
      </c>
      <c r="G9" s="10">
        <v>12</v>
      </c>
      <c r="H9" s="10">
        <v>6</v>
      </c>
      <c r="I9" s="10">
        <v>7</v>
      </c>
      <c r="J9" s="10">
        <v>2</v>
      </c>
      <c r="K9" s="10">
        <v>2</v>
      </c>
      <c r="L9" s="10">
        <v>5</v>
      </c>
      <c r="M9" s="10">
        <v>6</v>
      </c>
      <c r="N9" s="10">
        <v>11</v>
      </c>
      <c r="O9" s="10">
        <v>11</v>
      </c>
    </row>
    <row r="10" spans="1:15" ht="19.5" customHeight="1">
      <c r="A10" s="2" t="s">
        <v>2</v>
      </c>
      <c r="B10" s="3">
        <v>257</v>
      </c>
      <c r="C10" s="3">
        <v>275</v>
      </c>
      <c r="D10" s="3">
        <v>267</v>
      </c>
      <c r="E10" s="3">
        <v>253</v>
      </c>
      <c r="F10" s="3">
        <v>244</v>
      </c>
      <c r="G10" s="3">
        <v>236</v>
      </c>
      <c r="H10" s="3">
        <v>209</v>
      </c>
      <c r="I10" s="3">
        <v>170</v>
      </c>
      <c r="J10" s="3">
        <v>162</v>
      </c>
      <c r="K10" s="3">
        <v>166</v>
      </c>
      <c r="L10" s="3">
        <v>172</v>
      </c>
      <c r="M10" s="3">
        <v>167</v>
      </c>
      <c r="N10" s="3">
        <v>185</v>
      </c>
      <c r="O10" s="3">
        <v>190</v>
      </c>
    </row>
    <row r="11" spans="1:15" ht="19.5" customHeight="1">
      <c r="A11" s="1" t="s">
        <v>10</v>
      </c>
      <c r="B11" s="10">
        <v>8</v>
      </c>
      <c r="C11" s="10">
        <v>8</v>
      </c>
      <c r="D11" s="10">
        <v>8</v>
      </c>
      <c r="E11" s="10">
        <v>7</v>
      </c>
      <c r="F11" s="10">
        <v>8</v>
      </c>
      <c r="G11" s="10">
        <v>4</v>
      </c>
      <c r="H11" s="10">
        <v>6</v>
      </c>
      <c r="I11" s="10">
        <v>6</v>
      </c>
      <c r="J11" s="10">
        <v>9</v>
      </c>
      <c r="K11" s="10">
        <v>10</v>
      </c>
      <c r="L11" s="10">
        <v>13</v>
      </c>
      <c r="M11" s="10">
        <v>17</v>
      </c>
      <c r="N11" s="10">
        <v>18</v>
      </c>
      <c r="O11" s="10">
        <v>16</v>
      </c>
    </row>
    <row r="12" spans="1:15" ht="19.5" customHeight="1">
      <c r="A12" s="2" t="s">
        <v>11</v>
      </c>
      <c r="B12" s="3">
        <v>60</v>
      </c>
      <c r="C12" s="3">
        <v>54</v>
      </c>
      <c r="D12" s="3">
        <v>55</v>
      </c>
      <c r="E12" s="3">
        <v>70</v>
      </c>
      <c r="F12" s="3">
        <v>57</v>
      </c>
      <c r="G12" s="3">
        <v>67</v>
      </c>
      <c r="H12" s="3">
        <v>63</v>
      </c>
      <c r="I12" s="3">
        <v>61</v>
      </c>
      <c r="J12" s="3">
        <v>58</v>
      </c>
      <c r="K12" s="3">
        <v>53</v>
      </c>
      <c r="L12" s="3">
        <v>50</v>
      </c>
      <c r="M12" s="3">
        <v>61</v>
      </c>
      <c r="N12" s="3">
        <v>59</v>
      </c>
      <c r="O12" s="3">
        <v>70</v>
      </c>
    </row>
    <row r="13" spans="1:15" ht="19.5" customHeight="1">
      <c r="A13" s="1" t="s">
        <v>3</v>
      </c>
      <c r="B13" s="10">
        <v>40</v>
      </c>
      <c r="C13" s="10">
        <v>48</v>
      </c>
      <c r="D13" s="10">
        <v>50</v>
      </c>
      <c r="E13" s="10">
        <v>58</v>
      </c>
      <c r="F13" s="10">
        <v>39</v>
      </c>
      <c r="G13" s="10">
        <v>45</v>
      </c>
      <c r="H13" s="10">
        <v>40</v>
      </c>
      <c r="I13" s="10">
        <v>43</v>
      </c>
      <c r="J13" s="10">
        <v>49</v>
      </c>
      <c r="K13" s="10">
        <v>49</v>
      </c>
      <c r="L13" s="10">
        <v>57</v>
      </c>
      <c r="M13" s="10">
        <v>60</v>
      </c>
      <c r="N13" s="10">
        <v>59</v>
      </c>
      <c r="O13" s="10">
        <v>61</v>
      </c>
    </row>
    <row r="14" spans="1:15" ht="19.5" customHeight="1">
      <c r="A14" s="2" t="s">
        <v>4</v>
      </c>
      <c r="B14" s="3">
        <v>1433</v>
      </c>
      <c r="C14" s="3">
        <v>1546</v>
      </c>
      <c r="D14" s="3">
        <v>1586</v>
      </c>
      <c r="E14" s="3">
        <v>1638</v>
      </c>
      <c r="F14" s="3">
        <v>1693</v>
      </c>
      <c r="G14" s="3">
        <v>1709</v>
      </c>
      <c r="H14" s="3">
        <v>1819</v>
      </c>
      <c r="I14" s="3">
        <v>1743</v>
      </c>
      <c r="J14" s="3">
        <v>1771</v>
      </c>
      <c r="K14" s="3">
        <v>1792</v>
      </c>
      <c r="L14" s="3">
        <v>1825</v>
      </c>
      <c r="M14" s="3">
        <v>1798</v>
      </c>
      <c r="N14" s="3">
        <v>1795</v>
      </c>
      <c r="O14" s="3">
        <v>1737</v>
      </c>
    </row>
    <row r="15" spans="1:15" ht="19.5" customHeight="1">
      <c r="A15" s="1" t="s">
        <v>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65</v>
      </c>
      <c r="J15" s="10">
        <v>51</v>
      </c>
      <c r="K15" s="10">
        <v>61</v>
      </c>
      <c r="L15" s="10">
        <v>59</v>
      </c>
      <c r="M15" s="10">
        <v>71</v>
      </c>
      <c r="N15" s="10">
        <v>77</v>
      </c>
      <c r="O15" s="10">
        <v>74</v>
      </c>
    </row>
    <row r="16" spans="1:15" ht="19.5" customHeight="1">
      <c r="A16" s="16" t="s">
        <v>32</v>
      </c>
      <c r="B16" s="17">
        <f>SUM(B9:B15)</f>
        <v>1814</v>
      </c>
      <c r="C16" s="17">
        <f aca="true" t="shared" si="1" ref="C16:O16">SUM(C9:C15)</f>
        <v>1948</v>
      </c>
      <c r="D16" s="17">
        <f t="shared" si="1"/>
        <v>1983</v>
      </c>
      <c r="E16" s="17">
        <f t="shared" si="1"/>
        <v>2047</v>
      </c>
      <c r="F16" s="17">
        <f t="shared" si="1"/>
        <v>2060</v>
      </c>
      <c r="G16" s="17">
        <f t="shared" si="1"/>
        <v>2073</v>
      </c>
      <c r="H16" s="17">
        <f t="shared" si="1"/>
        <v>2143</v>
      </c>
      <c r="I16" s="17">
        <f t="shared" si="1"/>
        <v>2095</v>
      </c>
      <c r="J16" s="17">
        <f t="shared" si="1"/>
        <v>2102</v>
      </c>
      <c r="K16" s="17">
        <f t="shared" si="1"/>
        <v>2133</v>
      </c>
      <c r="L16" s="17">
        <f t="shared" si="1"/>
        <v>2181</v>
      </c>
      <c r="M16" s="17">
        <f t="shared" si="1"/>
        <v>2180</v>
      </c>
      <c r="N16" s="17">
        <f t="shared" si="1"/>
        <v>2204</v>
      </c>
      <c r="O16" s="17">
        <f t="shared" si="1"/>
        <v>2159</v>
      </c>
    </row>
    <row r="17" spans="1:15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9.5" customHeight="1">
      <c r="A18" s="9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9.5" customHeight="1">
      <c r="A19" s="1" t="s">
        <v>9</v>
      </c>
      <c r="B19" s="10">
        <v>9</v>
      </c>
      <c r="C19" s="10">
        <v>9</v>
      </c>
      <c r="D19" s="10">
        <v>14</v>
      </c>
      <c r="E19" s="10">
        <v>15</v>
      </c>
      <c r="F19" s="10">
        <v>19</v>
      </c>
      <c r="G19" s="10">
        <v>9</v>
      </c>
      <c r="H19" s="10">
        <v>4</v>
      </c>
      <c r="I19" s="10">
        <v>6</v>
      </c>
      <c r="J19" s="10">
        <v>2</v>
      </c>
      <c r="K19" s="10">
        <v>1</v>
      </c>
      <c r="L19" s="10">
        <v>2</v>
      </c>
      <c r="M19" s="10">
        <v>5</v>
      </c>
      <c r="N19" s="10">
        <v>6</v>
      </c>
      <c r="O19" s="10">
        <v>7</v>
      </c>
    </row>
    <row r="20" spans="1:15" ht="19.5" customHeight="1">
      <c r="A20" s="2" t="s">
        <v>2</v>
      </c>
      <c r="B20" s="3">
        <v>521</v>
      </c>
      <c r="C20" s="3">
        <v>578</v>
      </c>
      <c r="D20" s="3">
        <v>583</v>
      </c>
      <c r="E20" s="3">
        <v>592</v>
      </c>
      <c r="F20" s="3">
        <v>555</v>
      </c>
      <c r="G20" s="3">
        <v>528</v>
      </c>
      <c r="H20" s="3">
        <v>437</v>
      </c>
      <c r="I20" s="3">
        <v>329</v>
      </c>
      <c r="J20" s="3">
        <v>247</v>
      </c>
      <c r="K20" s="3">
        <v>199</v>
      </c>
      <c r="L20" s="3">
        <v>187</v>
      </c>
      <c r="M20" s="3">
        <v>172</v>
      </c>
      <c r="N20" s="3">
        <v>184</v>
      </c>
      <c r="O20" s="3">
        <v>216</v>
      </c>
    </row>
    <row r="21" spans="1:15" ht="19.5" customHeight="1">
      <c r="A21" s="1" t="s">
        <v>10</v>
      </c>
      <c r="B21" s="10">
        <v>12</v>
      </c>
      <c r="C21" s="10">
        <v>14</v>
      </c>
      <c r="D21" s="10">
        <v>19</v>
      </c>
      <c r="E21" s="10">
        <v>21</v>
      </c>
      <c r="F21" s="10">
        <v>21</v>
      </c>
      <c r="G21" s="10">
        <v>17</v>
      </c>
      <c r="H21" s="10">
        <v>15</v>
      </c>
      <c r="I21" s="10">
        <v>16</v>
      </c>
      <c r="J21" s="10">
        <v>17</v>
      </c>
      <c r="K21" s="10">
        <v>16</v>
      </c>
      <c r="L21" s="10">
        <v>13</v>
      </c>
      <c r="M21" s="10">
        <v>15</v>
      </c>
      <c r="N21" s="10">
        <v>11</v>
      </c>
      <c r="O21" s="10">
        <v>15</v>
      </c>
    </row>
    <row r="22" spans="1:15" ht="19.5" customHeight="1">
      <c r="A22" s="2" t="s">
        <v>11</v>
      </c>
      <c r="B22" s="3">
        <v>83</v>
      </c>
      <c r="C22" s="3">
        <v>82</v>
      </c>
      <c r="D22" s="3">
        <v>67</v>
      </c>
      <c r="E22" s="3">
        <v>78</v>
      </c>
      <c r="F22" s="3">
        <v>98</v>
      </c>
      <c r="G22" s="3">
        <v>93</v>
      </c>
      <c r="H22" s="3">
        <v>83</v>
      </c>
      <c r="I22" s="3">
        <v>77</v>
      </c>
      <c r="J22" s="3">
        <v>76</v>
      </c>
      <c r="K22" s="3">
        <v>67</v>
      </c>
      <c r="L22" s="3">
        <v>61</v>
      </c>
      <c r="M22" s="3">
        <v>86</v>
      </c>
      <c r="N22" s="3">
        <v>84</v>
      </c>
      <c r="O22" s="3">
        <v>89</v>
      </c>
    </row>
    <row r="23" spans="1:15" ht="19.5" customHeight="1">
      <c r="A23" s="1" t="s">
        <v>3</v>
      </c>
      <c r="B23" s="10">
        <v>54</v>
      </c>
      <c r="C23" s="10">
        <v>58</v>
      </c>
      <c r="D23" s="10">
        <v>55</v>
      </c>
      <c r="E23" s="10">
        <v>66</v>
      </c>
      <c r="F23" s="10">
        <v>77</v>
      </c>
      <c r="G23" s="10">
        <v>89</v>
      </c>
      <c r="H23" s="10">
        <v>95</v>
      </c>
      <c r="I23" s="10">
        <v>70</v>
      </c>
      <c r="J23" s="10">
        <v>65</v>
      </c>
      <c r="K23" s="10">
        <v>64</v>
      </c>
      <c r="L23" s="10">
        <v>78</v>
      </c>
      <c r="M23" s="10">
        <v>73</v>
      </c>
      <c r="N23" s="10">
        <v>72</v>
      </c>
      <c r="O23" s="10">
        <v>80</v>
      </c>
    </row>
    <row r="24" spans="1:15" ht="19.5" customHeight="1">
      <c r="A24" s="2" t="s">
        <v>4</v>
      </c>
      <c r="B24" s="3">
        <v>2072</v>
      </c>
      <c r="C24" s="3">
        <v>2189</v>
      </c>
      <c r="D24" s="3">
        <v>2283</v>
      </c>
      <c r="E24" s="3">
        <v>2345</v>
      </c>
      <c r="F24" s="3">
        <v>2484</v>
      </c>
      <c r="G24" s="3">
        <v>2579</v>
      </c>
      <c r="H24" s="3">
        <v>2614</v>
      </c>
      <c r="I24" s="3">
        <v>2157</v>
      </c>
      <c r="J24" s="3">
        <v>2124</v>
      </c>
      <c r="K24" s="3">
        <v>2167</v>
      </c>
      <c r="L24" s="3">
        <v>2205</v>
      </c>
      <c r="M24" s="3">
        <v>2271</v>
      </c>
      <c r="N24" s="3">
        <v>2253</v>
      </c>
      <c r="O24" s="3">
        <v>2291</v>
      </c>
    </row>
    <row r="25" spans="1:15" ht="19.5" customHeight="1">
      <c r="A25" s="1" t="s">
        <v>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62</v>
      </c>
      <c r="J25" s="10">
        <v>48</v>
      </c>
      <c r="K25" s="10">
        <v>52</v>
      </c>
      <c r="L25" s="10">
        <v>66</v>
      </c>
      <c r="M25" s="10">
        <v>82</v>
      </c>
      <c r="N25" s="10">
        <v>90</v>
      </c>
      <c r="O25" s="10">
        <v>95</v>
      </c>
    </row>
    <row r="26" spans="1:15" ht="19.5" customHeight="1">
      <c r="A26" s="16" t="s">
        <v>31</v>
      </c>
      <c r="B26" s="17">
        <f>SUM(B19:B25)</f>
        <v>2751</v>
      </c>
      <c r="C26" s="17">
        <f aca="true" t="shared" si="2" ref="C26:O26">SUM(C19:C25)</f>
        <v>2930</v>
      </c>
      <c r="D26" s="17">
        <f t="shared" si="2"/>
        <v>3021</v>
      </c>
      <c r="E26" s="17">
        <f t="shared" si="2"/>
        <v>3117</v>
      </c>
      <c r="F26" s="17">
        <f t="shared" si="2"/>
        <v>3254</v>
      </c>
      <c r="G26" s="17">
        <f t="shared" si="2"/>
        <v>3315</v>
      </c>
      <c r="H26" s="17">
        <f t="shared" si="2"/>
        <v>3248</v>
      </c>
      <c r="I26" s="17">
        <f t="shared" si="2"/>
        <v>2717</v>
      </c>
      <c r="J26" s="17">
        <f t="shared" si="2"/>
        <v>2579</v>
      </c>
      <c r="K26" s="17">
        <f t="shared" si="2"/>
        <v>2566</v>
      </c>
      <c r="L26" s="17">
        <f t="shared" si="2"/>
        <v>2612</v>
      </c>
      <c r="M26" s="17">
        <f t="shared" si="2"/>
        <v>2704</v>
      </c>
      <c r="N26" s="17">
        <f t="shared" si="2"/>
        <v>2700</v>
      </c>
      <c r="O26" s="17">
        <f t="shared" si="2"/>
        <v>2793</v>
      </c>
    </row>
    <row r="27" spans="1:15" s="13" customFormat="1" ht="39.75" customHeight="1">
      <c r="A27" s="11" t="s">
        <v>30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4.25">
      <c r="A28" s="18" t="s">
        <v>0</v>
      </c>
      <c r="B28" s="18"/>
      <c r="C28" s="18"/>
      <c r="D28" s="18"/>
      <c r="E28" s="18"/>
      <c r="F28" s="18"/>
      <c r="G28" s="18"/>
      <c r="H28" s="18"/>
      <c r="I28" s="19"/>
      <c r="J28" s="19"/>
      <c r="K28" s="19"/>
      <c r="L28" s="19"/>
      <c r="M28" s="19"/>
      <c r="N28" s="19"/>
      <c r="O28" s="19"/>
    </row>
    <row r="29" spans="1:15" ht="14.25">
      <c r="A29" s="7"/>
      <c r="B29" s="8" t="s">
        <v>16</v>
      </c>
      <c r="C29" s="8" t="s">
        <v>17</v>
      </c>
      <c r="D29" s="8" t="s">
        <v>18</v>
      </c>
      <c r="E29" s="8" t="s">
        <v>19</v>
      </c>
      <c r="F29" s="8" t="s">
        <v>20</v>
      </c>
      <c r="G29" s="8" t="s">
        <v>21</v>
      </c>
      <c r="H29" s="8" t="s">
        <v>22</v>
      </c>
      <c r="I29" s="8" t="s">
        <v>23</v>
      </c>
      <c r="J29" s="8" t="s">
        <v>24</v>
      </c>
      <c r="K29" s="8" t="s">
        <v>25</v>
      </c>
      <c r="L29" s="8" t="s">
        <v>26</v>
      </c>
      <c r="M29" s="8" t="s">
        <v>27</v>
      </c>
      <c r="N29" s="8" t="s">
        <v>28</v>
      </c>
      <c r="O29" s="8" t="s">
        <v>29</v>
      </c>
    </row>
    <row r="30" spans="1:15" ht="19.5" customHeight="1">
      <c r="A30" s="16" t="s">
        <v>12</v>
      </c>
      <c r="B30" s="17">
        <f aca="true" t="shared" si="3" ref="B30:O30">B49+B39</f>
        <v>4384</v>
      </c>
      <c r="C30" s="17">
        <f t="shared" si="3"/>
        <v>4689</v>
      </c>
      <c r="D30" s="17">
        <f t="shared" si="3"/>
        <v>4804</v>
      </c>
      <c r="E30" s="17">
        <f t="shared" si="3"/>
        <v>4978</v>
      </c>
      <c r="F30" s="17">
        <f t="shared" si="3"/>
        <v>5101</v>
      </c>
      <c r="G30" s="17">
        <f t="shared" si="3"/>
        <v>5158</v>
      </c>
      <c r="H30" s="17">
        <f t="shared" si="3"/>
        <v>5192</v>
      </c>
      <c r="I30" s="17">
        <f t="shared" si="3"/>
        <v>4680</v>
      </c>
      <c r="J30" s="17">
        <f t="shared" si="3"/>
        <v>4540</v>
      </c>
      <c r="K30" s="17">
        <f t="shared" si="3"/>
        <v>4536</v>
      </c>
      <c r="L30" s="17">
        <f t="shared" si="3"/>
        <v>4623</v>
      </c>
      <c r="M30" s="17">
        <f t="shared" si="3"/>
        <v>4691</v>
      </c>
      <c r="N30" s="17">
        <f t="shared" si="3"/>
        <v>4763</v>
      </c>
      <c r="O30" s="17">
        <f t="shared" si="3"/>
        <v>4786</v>
      </c>
    </row>
    <row r="31" spans="1:15" ht="19.5" customHeight="1">
      <c r="A31" s="9" t="s">
        <v>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9.5" customHeight="1">
      <c r="A32" s="1" t="s">
        <v>9</v>
      </c>
      <c r="B32" s="10">
        <v>16</v>
      </c>
      <c r="C32" s="10">
        <v>16</v>
      </c>
      <c r="D32" s="10">
        <v>17</v>
      </c>
      <c r="E32" s="10">
        <v>21</v>
      </c>
      <c r="F32" s="10">
        <v>15</v>
      </c>
      <c r="G32" s="10">
        <v>9</v>
      </c>
      <c r="H32" s="10">
        <v>5</v>
      </c>
      <c r="I32" s="10">
        <v>6</v>
      </c>
      <c r="J32" s="10">
        <v>2</v>
      </c>
      <c r="K32" s="10">
        <v>2</v>
      </c>
      <c r="L32" s="10">
        <v>5</v>
      </c>
      <c r="M32" s="10">
        <v>6</v>
      </c>
      <c r="N32" s="10">
        <v>11</v>
      </c>
      <c r="O32" s="10">
        <v>11</v>
      </c>
    </row>
    <row r="33" spans="1:15" ht="19.5" customHeight="1">
      <c r="A33" s="2" t="s">
        <v>2</v>
      </c>
      <c r="B33" s="3">
        <v>253</v>
      </c>
      <c r="C33" s="3">
        <v>269</v>
      </c>
      <c r="D33" s="3">
        <v>260</v>
      </c>
      <c r="E33" s="3">
        <v>247</v>
      </c>
      <c r="F33" s="3">
        <v>241</v>
      </c>
      <c r="G33" s="3">
        <v>230</v>
      </c>
      <c r="H33" s="3">
        <v>205</v>
      </c>
      <c r="I33" s="3">
        <v>168</v>
      </c>
      <c r="J33" s="3">
        <v>161</v>
      </c>
      <c r="K33" s="3">
        <v>163</v>
      </c>
      <c r="L33" s="3">
        <v>167</v>
      </c>
      <c r="M33" s="3">
        <v>166</v>
      </c>
      <c r="N33" s="3">
        <v>184</v>
      </c>
      <c r="O33" s="3">
        <v>189</v>
      </c>
    </row>
    <row r="34" spans="1:15" ht="19.5" customHeight="1">
      <c r="A34" s="1" t="s">
        <v>10</v>
      </c>
      <c r="B34" s="10">
        <v>8</v>
      </c>
      <c r="C34" s="10">
        <v>8</v>
      </c>
      <c r="D34" s="10">
        <v>8</v>
      </c>
      <c r="E34" s="10">
        <v>7</v>
      </c>
      <c r="F34" s="10">
        <v>6</v>
      </c>
      <c r="G34" s="10">
        <v>3</v>
      </c>
      <c r="H34" s="10">
        <v>4</v>
      </c>
      <c r="I34" s="10">
        <v>5</v>
      </c>
      <c r="J34" s="10">
        <v>8</v>
      </c>
      <c r="K34" s="10">
        <v>10</v>
      </c>
      <c r="L34" s="10">
        <v>13</v>
      </c>
      <c r="M34" s="10">
        <v>17</v>
      </c>
      <c r="N34" s="10">
        <v>18</v>
      </c>
      <c r="O34" s="10">
        <v>16</v>
      </c>
    </row>
    <row r="35" spans="1:15" ht="19.5" customHeight="1">
      <c r="A35" s="2" t="s">
        <v>11</v>
      </c>
      <c r="B35" s="3">
        <v>58</v>
      </c>
      <c r="C35" s="3">
        <v>51</v>
      </c>
      <c r="D35" s="3">
        <v>53</v>
      </c>
      <c r="E35" s="3">
        <v>69</v>
      </c>
      <c r="F35" s="3">
        <v>56</v>
      </c>
      <c r="G35" s="3">
        <v>66</v>
      </c>
      <c r="H35" s="3">
        <v>62</v>
      </c>
      <c r="I35" s="3">
        <v>60</v>
      </c>
      <c r="J35" s="3">
        <v>57</v>
      </c>
      <c r="K35" s="3">
        <v>52</v>
      </c>
      <c r="L35" s="3">
        <v>49</v>
      </c>
      <c r="M35" s="3">
        <v>60</v>
      </c>
      <c r="N35" s="3">
        <v>58</v>
      </c>
      <c r="O35" s="3">
        <v>70</v>
      </c>
    </row>
    <row r="36" spans="1:15" ht="19.5" customHeight="1">
      <c r="A36" s="1" t="s">
        <v>3</v>
      </c>
      <c r="B36" s="10">
        <v>38</v>
      </c>
      <c r="C36" s="10">
        <v>47</v>
      </c>
      <c r="D36" s="10">
        <v>49</v>
      </c>
      <c r="E36" s="10">
        <v>57</v>
      </c>
      <c r="F36" s="10">
        <v>39</v>
      </c>
      <c r="G36" s="10">
        <v>44</v>
      </c>
      <c r="H36" s="10">
        <v>40</v>
      </c>
      <c r="I36" s="10">
        <v>43</v>
      </c>
      <c r="J36" s="10">
        <v>49</v>
      </c>
      <c r="K36" s="10">
        <v>49</v>
      </c>
      <c r="L36" s="10">
        <v>56</v>
      </c>
      <c r="M36" s="10">
        <v>58</v>
      </c>
      <c r="N36" s="10">
        <v>59</v>
      </c>
      <c r="O36" s="10">
        <v>60</v>
      </c>
    </row>
    <row r="37" spans="1:15" ht="19.5" customHeight="1">
      <c r="A37" s="2" t="s">
        <v>4</v>
      </c>
      <c r="B37" s="3">
        <v>1382</v>
      </c>
      <c r="C37" s="3">
        <v>1473</v>
      </c>
      <c r="D37" s="3">
        <v>1513</v>
      </c>
      <c r="E37" s="3">
        <v>1568</v>
      </c>
      <c r="F37" s="3">
        <v>1626</v>
      </c>
      <c r="G37" s="3">
        <v>1646</v>
      </c>
      <c r="H37" s="3">
        <v>1754</v>
      </c>
      <c r="I37" s="3">
        <v>1699</v>
      </c>
      <c r="J37" s="3">
        <v>1728</v>
      </c>
      <c r="K37" s="3">
        <v>1749</v>
      </c>
      <c r="L37" s="3">
        <v>1778</v>
      </c>
      <c r="M37" s="3">
        <v>1747</v>
      </c>
      <c r="N37" s="3">
        <v>1749</v>
      </c>
      <c r="O37" s="3">
        <v>1689</v>
      </c>
    </row>
    <row r="38" spans="1:15" ht="19.5" customHeight="1">
      <c r="A38" s="1" t="s">
        <v>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57</v>
      </c>
      <c r="J38" s="10">
        <v>42</v>
      </c>
      <c r="K38" s="10">
        <v>51</v>
      </c>
      <c r="L38" s="10">
        <v>50</v>
      </c>
      <c r="M38" s="10">
        <v>58</v>
      </c>
      <c r="N38" s="10">
        <v>64</v>
      </c>
      <c r="O38" s="10">
        <v>67</v>
      </c>
    </row>
    <row r="39" spans="1:15" ht="19.5" customHeight="1">
      <c r="A39" s="16" t="s">
        <v>32</v>
      </c>
      <c r="B39" s="17">
        <v>1755</v>
      </c>
      <c r="C39" s="17">
        <v>1864</v>
      </c>
      <c r="D39" s="17">
        <v>1900</v>
      </c>
      <c r="E39" s="17">
        <v>1969</v>
      </c>
      <c r="F39" s="17">
        <v>1983</v>
      </c>
      <c r="G39" s="17">
        <v>1998</v>
      </c>
      <c r="H39" s="17">
        <v>2070</v>
      </c>
      <c r="I39" s="17">
        <v>2038</v>
      </c>
      <c r="J39" s="17">
        <v>2047</v>
      </c>
      <c r="K39" s="17">
        <v>2076</v>
      </c>
      <c r="L39" s="17">
        <v>2118</v>
      </c>
      <c r="M39" s="17">
        <v>2112</v>
      </c>
      <c r="N39" s="17">
        <v>2143</v>
      </c>
      <c r="O39" s="17">
        <f>SUM(O32:O38)</f>
        <v>2102</v>
      </c>
    </row>
    <row r="40" spans="1:15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9.5" customHeight="1">
      <c r="A41" s="9" t="s">
        <v>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9.5" customHeight="1">
      <c r="A42" s="1" t="s">
        <v>9</v>
      </c>
      <c r="B42" s="10">
        <v>9</v>
      </c>
      <c r="C42" s="10">
        <v>8</v>
      </c>
      <c r="D42" s="10">
        <v>13</v>
      </c>
      <c r="E42" s="10">
        <v>14</v>
      </c>
      <c r="F42" s="10">
        <v>18</v>
      </c>
      <c r="G42" s="10">
        <v>8</v>
      </c>
      <c r="H42" s="10">
        <v>4</v>
      </c>
      <c r="I42" s="10">
        <v>6</v>
      </c>
      <c r="J42" s="10">
        <v>2</v>
      </c>
      <c r="K42" s="10">
        <v>1</v>
      </c>
      <c r="L42" s="10">
        <v>2</v>
      </c>
      <c r="M42" s="10">
        <v>5</v>
      </c>
      <c r="N42" s="10">
        <v>6</v>
      </c>
      <c r="O42" s="10">
        <v>7</v>
      </c>
    </row>
    <row r="43" spans="1:15" ht="19.5" customHeight="1">
      <c r="A43" s="2" t="s">
        <v>2</v>
      </c>
      <c r="B43" s="3">
        <v>510</v>
      </c>
      <c r="C43" s="3">
        <v>566</v>
      </c>
      <c r="D43" s="3">
        <v>566</v>
      </c>
      <c r="E43" s="3">
        <v>574</v>
      </c>
      <c r="F43" s="3">
        <v>527</v>
      </c>
      <c r="G43" s="3">
        <v>504</v>
      </c>
      <c r="H43" s="3">
        <v>419</v>
      </c>
      <c r="I43" s="3">
        <v>319</v>
      </c>
      <c r="J43" s="3">
        <v>241</v>
      </c>
      <c r="K43" s="3">
        <v>182</v>
      </c>
      <c r="L43" s="3">
        <v>166</v>
      </c>
      <c r="M43" s="3">
        <v>156</v>
      </c>
      <c r="N43" s="3">
        <v>183</v>
      </c>
      <c r="O43" s="3">
        <v>212</v>
      </c>
    </row>
    <row r="44" spans="1:15" ht="19.5" customHeight="1">
      <c r="A44" s="1" t="s">
        <v>10</v>
      </c>
      <c r="B44" s="10">
        <v>12</v>
      </c>
      <c r="C44" s="10">
        <v>13</v>
      </c>
      <c r="D44" s="10">
        <v>19</v>
      </c>
      <c r="E44" s="10">
        <v>21</v>
      </c>
      <c r="F44" s="10">
        <v>21</v>
      </c>
      <c r="G44" s="10">
        <v>17</v>
      </c>
      <c r="H44" s="10">
        <v>15</v>
      </c>
      <c r="I44" s="10">
        <v>15</v>
      </c>
      <c r="J44" s="10">
        <v>17</v>
      </c>
      <c r="K44" s="10">
        <v>16</v>
      </c>
      <c r="L44" s="10">
        <v>13</v>
      </c>
      <c r="M44" s="10">
        <v>15</v>
      </c>
      <c r="N44" s="10">
        <v>11</v>
      </c>
      <c r="O44" s="10">
        <v>15</v>
      </c>
    </row>
    <row r="45" spans="1:15" ht="19.5" customHeight="1">
      <c r="A45" s="2" t="s">
        <v>11</v>
      </c>
      <c r="B45" s="3">
        <v>80</v>
      </c>
      <c r="C45" s="3">
        <v>79</v>
      </c>
      <c r="D45" s="3">
        <v>66</v>
      </c>
      <c r="E45" s="3">
        <v>77</v>
      </c>
      <c r="F45" s="3">
        <v>97</v>
      </c>
      <c r="G45" s="3">
        <v>87</v>
      </c>
      <c r="H45" s="3">
        <v>78</v>
      </c>
      <c r="I45" s="3">
        <v>75</v>
      </c>
      <c r="J45" s="3">
        <v>74</v>
      </c>
      <c r="K45" s="3">
        <v>64</v>
      </c>
      <c r="L45" s="3">
        <v>60</v>
      </c>
      <c r="M45" s="3">
        <v>85</v>
      </c>
      <c r="N45" s="3">
        <v>84</v>
      </c>
      <c r="O45" s="3">
        <v>89</v>
      </c>
    </row>
    <row r="46" spans="1:15" ht="19.5" customHeight="1">
      <c r="A46" s="1" t="s">
        <v>3</v>
      </c>
      <c r="B46" s="10">
        <v>49</v>
      </c>
      <c r="C46" s="10">
        <v>55</v>
      </c>
      <c r="D46" s="10">
        <v>55</v>
      </c>
      <c r="E46" s="10">
        <v>65</v>
      </c>
      <c r="F46" s="10">
        <v>75</v>
      </c>
      <c r="G46" s="10">
        <v>86</v>
      </c>
      <c r="H46" s="10">
        <v>91</v>
      </c>
      <c r="I46" s="10">
        <v>70</v>
      </c>
      <c r="J46" s="10">
        <v>65</v>
      </c>
      <c r="K46" s="10">
        <v>64</v>
      </c>
      <c r="L46" s="10">
        <v>75</v>
      </c>
      <c r="M46" s="10">
        <v>73</v>
      </c>
      <c r="N46" s="10">
        <v>71</v>
      </c>
      <c r="O46" s="10">
        <v>79</v>
      </c>
    </row>
    <row r="47" spans="1:15" ht="19.5" customHeight="1">
      <c r="A47" s="2" t="s">
        <v>4</v>
      </c>
      <c r="B47" s="3">
        <v>1969</v>
      </c>
      <c r="C47" s="3">
        <v>2104</v>
      </c>
      <c r="D47" s="3">
        <v>2185</v>
      </c>
      <c r="E47" s="3">
        <v>2258</v>
      </c>
      <c r="F47" s="3">
        <v>2380</v>
      </c>
      <c r="G47" s="3">
        <v>2458</v>
      </c>
      <c r="H47" s="3">
        <v>2515</v>
      </c>
      <c r="I47" s="3">
        <v>2106</v>
      </c>
      <c r="J47" s="3">
        <v>2056</v>
      </c>
      <c r="K47" s="3">
        <v>2093</v>
      </c>
      <c r="L47" s="3">
        <v>2130</v>
      </c>
      <c r="M47" s="3">
        <v>2174</v>
      </c>
      <c r="N47" s="3">
        <v>2184</v>
      </c>
      <c r="O47" s="3">
        <v>2196</v>
      </c>
    </row>
    <row r="48" spans="1:15" ht="19.5" customHeight="1">
      <c r="A48" s="1" t="s">
        <v>5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51</v>
      </c>
      <c r="J48" s="10">
        <v>38</v>
      </c>
      <c r="K48" s="10">
        <v>40</v>
      </c>
      <c r="L48" s="10">
        <v>59</v>
      </c>
      <c r="M48" s="10">
        <v>71</v>
      </c>
      <c r="N48" s="10">
        <v>81</v>
      </c>
      <c r="O48" s="10">
        <v>86</v>
      </c>
    </row>
    <row r="49" spans="1:15" ht="19.5" customHeight="1">
      <c r="A49" s="16" t="s">
        <v>31</v>
      </c>
      <c r="B49" s="17">
        <v>2629</v>
      </c>
      <c r="C49" s="17">
        <v>2825</v>
      </c>
      <c r="D49" s="17">
        <v>2904</v>
      </c>
      <c r="E49" s="17">
        <v>3009</v>
      </c>
      <c r="F49" s="17">
        <v>3118</v>
      </c>
      <c r="G49" s="17">
        <v>3160</v>
      </c>
      <c r="H49" s="17">
        <v>3122</v>
      </c>
      <c r="I49" s="17">
        <v>2642</v>
      </c>
      <c r="J49" s="17">
        <v>2493</v>
      </c>
      <c r="K49" s="17">
        <v>2460</v>
      </c>
      <c r="L49" s="17">
        <v>2505</v>
      </c>
      <c r="M49" s="17">
        <v>2579</v>
      </c>
      <c r="N49" s="17">
        <v>2620</v>
      </c>
      <c r="O49" s="17">
        <f>SUM(O42:O48)</f>
        <v>2684</v>
      </c>
    </row>
    <row r="50" spans="1:15" ht="39.75" customHeight="1">
      <c r="A50" s="11" t="s">
        <v>30</v>
      </c>
      <c r="B50" s="1"/>
      <c r="C50" s="1"/>
      <c r="D50" s="1"/>
      <c r="E50" s="1"/>
      <c r="F50" s="1"/>
      <c r="G50" s="1"/>
      <c r="H50" s="1"/>
      <c r="I50" s="11"/>
      <c r="J50" s="11"/>
      <c r="K50" s="11"/>
      <c r="L50" s="11"/>
      <c r="M50" s="11"/>
      <c r="N50" s="11"/>
      <c r="O50" s="11"/>
    </row>
    <row r="51" spans="1:15" ht="14.25">
      <c r="A51" s="18" t="s">
        <v>7</v>
      </c>
      <c r="B51" s="18"/>
      <c r="C51" s="18"/>
      <c r="D51" s="18"/>
      <c r="E51" s="18"/>
      <c r="F51" s="18"/>
      <c r="G51" s="18"/>
      <c r="H51" s="18"/>
      <c r="I51" s="19"/>
      <c r="J51" s="19"/>
      <c r="K51" s="19"/>
      <c r="L51" s="19"/>
      <c r="M51" s="19"/>
      <c r="N51" s="19"/>
      <c r="O51" s="19"/>
    </row>
    <row r="52" spans="1:15" ht="14.25">
      <c r="A52" s="7"/>
      <c r="B52" s="8" t="s">
        <v>16</v>
      </c>
      <c r="C52" s="8" t="s">
        <v>17</v>
      </c>
      <c r="D52" s="8" t="s">
        <v>18</v>
      </c>
      <c r="E52" s="8" t="s">
        <v>19</v>
      </c>
      <c r="F52" s="8" t="s">
        <v>20</v>
      </c>
      <c r="G52" s="8" t="s">
        <v>21</v>
      </c>
      <c r="H52" s="8" t="s">
        <v>22</v>
      </c>
      <c r="I52" s="8" t="s">
        <v>23</v>
      </c>
      <c r="J52" s="8" t="s">
        <v>24</v>
      </c>
      <c r="K52" s="8" t="s">
        <v>25</v>
      </c>
      <c r="L52" s="8" t="s">
        <v>26</v>
      </c>
      <c r="M52" s="8" t="s">
        <v>27</v>
      </c>
      <c r="N52" s="8" t="s">
        <v>28</v>
      </c>
      <c r="O52" s="8" t="s">
        <v>29</v>
      </c>
    </row>
    <row r="53" spans="1:15" ht="19.5" customHeight="1">
      <c r="A53" s="16" t="s">
        <v>13</v>
      </c>
      <c r="B53" s="17">
        <f aca="true" t="shared" si="4" ref="B53:O53">B72+B62</f>
        <v>181</v>
      </c>
      <c r="C53" s="17">
        <f t="shared" si="4"/>
        <v>189</v>
      </c>
      <c r="D53" s="17">
        <f t="shared" si="4"/>
        <v>200</v>
      </c>
      <c r="E53" s="17">
        <f t="shared" si="4"/>
        <v>186</v>
      </c>
      <c r="F53" s="17">
        <f t="shared" si="4"/>
        <v>213</v>
      </c>
      <c r="G53" s="17">
        <f t="shared" si="4"/>
        <v>230</v>
      </c>
      <c r="H53" s="17">
        <f t="shared" si="4"/>
        <v>199</v>
      </c>
      <c r="I53" s="17">
        <f t="shared" si="4"/>
        <v>132</v>
      </c>
      <c r="J53" s="17">
        <f t="shared" si="4"/>
        <v>141</v>
      </c>
      <c r="K53" s="17">
        <f t="shared" si="4"/>
        <v>163</v>
      </c>
      <c r="L53" s="17">
        <f t="shared" si="4"/>
        <v>170</v>
      </c>
      <c r="M53" s="17">
        <f t="shared" si="4"/>
        <v>193</v>
      </c>
      <c r="N53" s="17">
        <f t="shared" si="4"/>
        <v>141</v>
      </c>
      <c r="O53" s="17">
        <f t="shared" si="4"/>
        <v>166</v>
      </c>
    </row>
    <row r="54" spans="1:15" ht="19.5" customHeight="1">
      <c r="A54" s="9" t="s">
        <v>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9.5" customHeight="1">
      <c r="A55" s="1" t="s">
        <v>9</v>
      </c>
      <c r="B55" s="10">
        <v>0</v>
      </c>
      <c r="C55" s="10">
        <v>1</v>
      </c>
      <c r="D55" s="10">
        <v>0</v>
      </c>
      <c r="E55" s="10">
        <v>0</v>
      </c>
      <c r="F55" s="10">
        <v>4</v>
      </c>
      <c r="G55" s="10">
        <v>3</v>
      </c>
      <c r="H55" s="10">
        <v>1</v>
      </c>
      <c r="I55" s="10">
        <v>1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</row>
    <row r="56" spans="1:15" ht="19.5" customHeight="1">
      <c r="A56" s="2" t="s">
        <v>2</v>
      </c>
      <c r="B56" s="3">
        <v>4</v>
      </c>
      <c r="C56" s="3">
        <v>6</v>
      </c>
      <c r="D56" s="3">
        <v>7</v>
      </c>
      <c r="E56" s="3">
        <v>6</v>
      </c>
      <c r="F56" s="3">
        <v>3</v>
      </c>
      <c r="G56" s="3">
        <v>6</v>
      </c>
      <c r="H56" s="3">
        <v>4</v>
      </c>
      <c r="I56" s="3">
        <v>2</v>
      </c>
      <c r="J56" s="3">
        <v>1</v>
      </c>
      <c r="K56" s="3">
        <v>3</v>
      </c>
      <c r="L56" s="3">
        <v>5</v>
      </c>
      <c r="M56" s="3">
        <v>1</v>
      </c>
      <c r="N56" s="3">
        <v>1</v>
      </c>
      <c r="O56" s="3">
        <v>1</v>
      </c>
    </row>
    <row r="57" spans="1:15" ht="19.5" customHeight="1">
      <c r="A57" s="1" t="s">
        <v>10</v>
      </c>
      <c r="B57" s="10">
        <v>0</v>
      </c>
      <c r="C57" s="10">
        <v>0</v>
      </c>
      <c r="D57" s="10">
        <v>0</v>
      </c>
      <c r="E57" s="10">
        <v>0</v>
      </c>
      <c r="F57" s="10">
        <v>2</v>
      </c>
      <c r="G57" s="10">
        <v>1</v>
      </c>
      <c r="H57" s="10">
        <v>2</v>
      </c>
      <c r="I57" s="10">
        <v>1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ht="19.5" customHeight="1">
      <c r="A58" s="2" t="s">
        <v>11</v>
      </c>
      <c r="B58" s="3">
        <v>2</v>
      </c>
      <c r="C58" s="3">
        <v>3</v>
      </c>
      <c r="D58" s="3">
        <v>2</v>
      </c>
      <c r="E58" s="3">
        <v>1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0</v>
      </c>
    </row>
    <row r="59" spans="1:15" ht="19.5" customHeight="1">
      <c r="A59" s="1" t="s">
        <v>3</v>
      </c>
      <c r="B59" s="10">
        <v>2</v>
      </c>
      <c r="C59" s="10">
        <v>1</v>
      </c>
      <c r="D59" s="10">
        <v>1</v>
      </c>
      <c r="E59" s="10">
        <v>1</v>
      </c>
      <c r="F59" s="10">
        <v>0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1</v>
      </c>
      <c r="M59" s="10">
        <v>2</v>
      </c>
      <c r="N59" s="10">
        <v>0</v>
      </c>
      <c r="O59" s="10">
        <v>1</v>
      </c>
    </row>
    <row r="60" spans="1:15" ht="19.5" customHeight="1">
      <c r="A60" s="2" t="s">
        <v>4</v>
      </c>
      <c r="B60" s="3">
        <v>51</v>
      </c>
      <c r="C60" s="3">
        <v>73</v>
      </c>
      <c r="D60" s="3">
        <v>73</v>
      </c>
      <c r="E60" s="3">
        <v>70</v>
      </c>
      <c r="F60" s="3">
        <v>67</v>
      </c>
      <c r="G60" s="3">
        <v>63</v>
      </c>
      <c r="H60" s="3">
        <v>65</v>
      </c>
      <c r="I60" s="3">
        <v>44</v>
      </c>
      <c r="J60" s="3">
        <v>43</v>
      </c>
      <c r="K60" s="3">
        <v>43</v>
      </c>
      <c r="L60" s="3">
        <v>47</v>
      </c>
      <c r="M60" s="3">
        <v>51</v>
      </c>
      <c r="N60" s="3">
        <v>46</v>
      </c>
      <c r="O60" s="3">
        <v>48</v>
      </c>
    </row>
    <row r="61" spans="1:15" ht="19.5" customHeight="1">
      <c r="A61" s="1" t="s">
        <v>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8</v>
      </c>
      <c r="J61" s="10">
        <v>9</v>
      </c>
      <c r="K61" s="10">
        <v>10</v>
      </c>
      <c r="L61" s="10">
        <v>9</v>
      </c>
      <c r="M61" s="10">
        <v>13</v>
      </c>
      <c r="N61" s="10">
        <v>13</v>
      </c>
      <c r="O61" s="10">
        <v>7</v>
      </c>
    </row>
    <row r="62" spans="1:15" ht="19.5" customHeight="1">
      <c r="A62" s="16" t="s">
        <v>32</v>
      </c>
      <c r="B62" s="17">
        <v>59</v>
      </c>
      <c r="C62" s="17">
        <v>84</v>
      </c>
      <c r="D62" s="17">
        <v>83</v>
      </c>
      <c r="E62" s="17">
        <v>78</v>
      </c>
      <c r="F62" s="17">
        <v>77</v>
      </c>
      <c r="G62" s="17">
        <v>75</v>
      </c>
      <c r="H62" s="17">
        <v>73</v>
      </c>
      <c r="I62" s="17">
        <v>57</v>
      </c>
      <c r="J62" s="17">
        <v>55</v>
      </c>
      <c r="K62" s="17">
        <v>57</v>
      </c>
      <c r="L62" s="17">
        <v>63</v>
      </c>
      <c r="M62" s="17">
        <v>68</v>
      </c>
      <c r="N62" s="17">
        <v>61</v>
      </c>
      <c r="O62" s="17">
        <v>57</v>
      </c>
    </row>
    <row r="63" spans="1:15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9.5" customHeight="1">
      <c r="A64" s="9" t="s">
        <v>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9.5" customHeight="1">
      <c r="A65" s="1" t="s">
        <v>9</v>
      </c>
      <c r="B65" s="10">
        <v>0</v>
      </c>
      <c r="C65" s="10">
        <v>1</v>
      </c>
      <c r="D65" s="10">
        <v>1</v>
      </c>
      <c r="E65" s="10">
        <v>1</v>
      </c>
      <c r="F65" s="10">
        <v>1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1:15" ht="19.5" customHeight="1">
      <c r="A66" s="2" t="s">
        <v>2</v>
      </c>
      <c r="B66" s="3">
        <v>11</v>
      </c>
      <c r="C66" s="3">
        <v>12</v>
      </c>
      <c r="D66" s="3">
        <v>17</v>
      </c>
      <c r="E66" s="3">
        <v>18</v>
      </c>
      <c r="F66" s="3">
        <v>28</v>
      </c>
      <c r="G66" s="3">
        <v>24</v>
      </c>
      <c r="H66" s="3">
        <v>18</v>
      </c>
      <c r="I66" s="3">
        <v>10</v>
      </c>
      <c r="J66" s="3">
        <v>6</v>
      </c>
      <c r="K66" s="3">
        <v>17</v>
      </c>
      <c r="L66" s="3">
        <v>21</v>
      </c>
      <c r="M66" s="3">
        <v>16</v>
      </c>
      <c r="N66" s="3">
        <v>1</v>
      </c>
      <c r="O66" s="3">
        <v>4</v>
      </c>
    </row>
    <row r="67" spans="1:15" ht="19.5" customHeight="1">
      <c r="A67" s="1" t="s">
        <v>10</v>
      </c>
      <c r="B67" s="10">
        <v>0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</row>
    <row r="68" spans="1:15" ht="19.5" customHeight="1">
      <c r="A68" s="2" t="s">
        <v>11</v>
      </c>
      <c r="B68" s="3">
        <v>3</v>
      </c>
      <c r="C68" s="3">
        <v>3</v>
      </c>
      <c r="D68" s="3">
        <v>1</v>
      </c>
      <c r="E68" s="3">
        <v>1</v>
      </c>
      <c r="F68" s="3">
        <v>1</v>
      </c>
      <c r="G68" s="3">
        <v>6</v>
      </c>
      <c r="H68" s="3">
        <v>5</v>
      </c>
      <c r="I68" s="3">
        <v>2</v>
      </c>
      <c r="J68" s="3">
        <v>2</v>
      </c>
      <c r="K68" s="3">
        <v>3</v>
      </c>
      <c r="L68" s="3">
        <v>1</v>
      </c>
      <c r="M68" s="3">
        <v>1</v>
      </c>
      <c r="N68" s="3">
        <v>0</v>
      </c>
      <c r="O68" s="3">
        <v>0</v>
      </c>
    </row>
    <row r="69" spans="1:15" ht="19.5" customHeight="1">
      <c r="A69" s="1" t="s">
        <v>3</v>
      </c>
      <c r="B69" s="10">
        <v>5</v>
      </c>
      <c r="C69" s="10">
        <v>3</v>
      </c>
      <c r="D69" s="10">
        <v>0</v>
      </c>
      <c r="E69" s="10">
        <v>1</v>
      </c>
      <c r="F69" s="10">
        <v>2</v>
      </c>
      <c r="G69" s="10">
        <v>3</v>
      </c>
      <c r="H69" s="10">
        <v>4</v>
      </c>
      <c r="I69" s="10">
        <v>0</v>
      </c>
      <c r="J69" s="10">
        <v>0</v>
      </c>
      <c r="K69" s="10">
        <v>0</v>
      </c>
      <c r="L69" s="10">
        <v>3</v>
      </c>
      <c r="M69" s="10">
        <v>0</v>
      </c>
      <c r="N69" s="10">
        <v>1</v>
      </c>
      <c r="O69" s="10">
        <v>1</v>
      </c>
    </row>
    <row r="70" spans="1:15" ht="19.5" customHeight="1">
      <c r="A70" s="2" t="s">
        <v>4</v>
      </c>
      <c r="B70" s="3">
        <v>103</v>
      </c>
      <c r="C70" s="3">
        <v>85</v>
      </c>
      <c r="D70" s="3">
        <v>98</v>
      </c>
      <c r="E70" s="3">
        <v>87</v>
      </c>
      <c r="F70" s="3">
        <v>104</v>
      </c>
      <c r="G70" s="3">
        <v>121</v>
      </c>
      <c r="H70" s="3">
        <v>99</v>
      </c>
      <c r="I70" s="3">
        <v>51</v>
      </c>
      <c r="J70" s="3">
        <v>68</v>
      </c>
      <c r="K70" s="3">
        <v>74</v>
      </c>
      <c r="L70" s="3">
        <v>75</v>
      </c>
      <c r="M70" s="3">
        <v>97</v>
      </c>
      <c r="N70" s="3">
        <v>69</v>
      </c>
      <c r="O70" s="3">
        <v>95</v>
      </c>
    </row>
    <row r="71" spans="1:15" ht="19.5" customHeight="1">
      <c r="A71" s="1" t="s">
        <v>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11</v>
      </c>
      <c r="J71" s="10">
        <v>10</v>
      </c>
      <c r="K71" s="10">
        <v>12</v>
      </c>
      <c r="L71" s="10">
        <v>7</v>
      </c>
      <c r="M71" s="10">
        <v>11</v>
      </c>
      <c r="N71" s="10">
        <v>9</v>
      </c>
      <c r="O71" s="10">
        <v>9</v>
      </c>
    </row>
    <row r="72" spans="1:15" ht="19.5" customHeight="1">
      <c r="A72" s="16" t="s">
        <v>31</v>
      </c>
      <c r="B72" s="17">
        <v>122</v>
      </c>
      <c r="C72" s="17">
        <v>105</v>
      </c>
      <c r="D72" s="17">
        <v>117</v>
      </c>
      <c r="E72" s="17">
        <v>108</v>
      </c>
      <c r="F72" s="17">
        <v>136</v>
      </c>
      <c r="G72" s="17">
        <v>155</v>
      </c>
      <c r="H72" s="17">
        <v>126</v>
      </c>
      <c r="I72" s="17">
        <v>75</v>
      </c>
      <c r="J72" s="17">
        <v>86</v>
      </c>
      <c r="K72" s="17">
        <v>106</v>
      </c>
      <c r="L72" s="17">
        <v>107</v>
      </c>
      <c r="M72" s="17">
        <v>125</v>
      </c>
      <c r="N72" s="17">
        <v>80</v>
      </c>
      <c r="O72" s="17">
        <v>109</v>
      </c>
    </row>
    <row r="73" spans="1:15" ht="39.75" customHeight="1">
      <c r="A73" s="11" t="s">
        <v>30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  <c r="M73" s="14"/>
      <c r="N73" s="14"/>
      <c r="O73" s="14"/>
    </row>
  </sheetData>
  <sheetProtection/>
  <mergeCells count="3">
    <mergeCell ref="A28:O28"/>
    <mergeCell ref="A51:O51"/>
    <mergeCell ref="A5:O5"/>
  </mergeCells>
  <printOptions/>
  <pageMargins left="0.41" right="0.25" top="0.27" bottom="0.22" header="0.3" footer="0"/>
  <pageSetup fitToHeight="0" fitToWidth="1" horizontalDpi="600" verticalDpi="600" orientation="landscape" scale="93" r:id="rId2"/>
  <headerFooter>
    <oddFooter>&amp;RUpdated 4/1/2020</oddFooter>
  </headerFooter>
  <rowBreaks count="2" manualBreakCount="2">
    <brk id="27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</dc:creator>
  <cp:keywords/>
  <dc:description/>
  <cp:lastModifiedBy>Mary Kanani</cp:lastModifiedBy>
  <cp:lastPrinted>2020-04-22T19:39:43Z</cp:lastPrinted>
  <dcterms:created xsi:type="dcterms:W3CDTF">2010-11-03T15:10:01Z</dcterms:created>
  <dcterms:modified xsi:type="dcterms:W3CDTF">2020-04-22T19:40:22Z</dcterms:modified>
  <cp:category/>
  <cp:version/>
  <cp:contentType/>
  <cp:contentStatus/>
</cp:coreProperties>
</file>